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9240" activeTab="2"/>
  </bookViews>
  <sheets>
    <sheet name="DATI" sheetId="1" r:id="rId1"/>
    <sheet name="Foglio2" sheetId="2" r:id="rId2"/>
    <sheet name="STAMPA" sheetId="3" r:id="rId3"/>
  </sheets>
  <definedNames>
    <definedName name="_xlnm.Print_Area" localSheetId="2">'STAMPA'!$A$1:$D$22</definedName>
  </definedNames>
  <calcPr fullCalcOnLoad="1"/>
</workbook>
</file>

<file path=xl/sharedStrings.xml><?xml version="1.0" encoding="utf-8"?>
<sst xmlns="http://schemas.openxmlformats.org/spreadsheetml/2006/main" count="352" uniqueCount="143">
  <si>
    <t>91-100</t>
  </si>
  <si>
    <t>L’allievo ha un’ottima comunicazione con i pari, socializza esperienze e saperi  interagendo attraverso l’ascolto attivo ed arricchendo-riorganizzando le proprie idee in modo dinamico</t>
  </si>
  <si>
    <t>76-90</t>
  </si>
  <si>
    <t>L’allievo comunica con i pari, socializza esperienze e saperi  esercitando  l’ascolto e con buona capacità di arricchire-riorganizzare le proprie idee</t>
  </si>
  <si>
    <t>61-75</t>
  </si>
  <si>
    <t>L’allievo ha una comunicazione essenziale con i pari, socializza alcune esperienze e saperi, non è costante nell’ascolto</t>
  </si>
  <si>
    <t>&lt; 60</t>
  </si>
  <si>
    <t>L’allievo ha difficoltà a comunicare e ad ascoltare i pari, è disponibile saltuariamente a socializzare le esperienze</t>
  </si>
  <si>
    <t>Comunicazione e  socializzazione di esperienze e conoscenze</t>
  </si>
  <si>
    <t>L’allievo entra in relazione con gli adulti con uno stile aperto e costruttivo</t>
  </si>
  <si>
    <t>L’allievo si relaziona con gli adulti adottando un comportamento pienamente corretto</t>
  </si>
  <si>
    <t>Nelle relazioni con gli adulti l’allievo manifesta una correttezza essenziale</t>
  </si>
  <si>
    <t>L’allievo presenta lacune nella cura delle relazioni con gli adulti</t>
  </si>
  <si>
    <t>Relazione con i formatori e le altre figure adulte</t>
  </si>
  <si>
    <t>CRITERI</t>
  </si>
  <si>
    <t>VALUT</t>
  </si>
  <si>
    <t>FOCUS</t>
  </si>
  <si>
    <t>NUM</t>
  </si>
  <si>
    <t>ALLIEVO</t>
  </si>
  <si>
    <t xml:space="preserve">Relazionale, affettiva e motivazionale </t>
  </si>
  <si>
    <t>FOCUS DELL'OSSERVAZIONE</t>
  </si>
  <si>
    <t>PUNTEGGIO</t>
  </si>
  <si>
    <t>Curiosità</t>
  </si>
  <si>
    <t>Superamento delle crisi</t>
  </si>
  <si>
    <t>Rispetto dei tempi</t>
  </si>
  <si>
    <t xml:space="preserve">Cooperazione e disponibilità ad assumersi incarichi e a portarli a termine </t>
  </si>
  <si>
    <t xml:space="preserve">Precisione e destrezza nell’utilizzo degli strumenti e delle tecnologie   </t>
  </si>
  <si>
    <t>Funzionalità</t>
  </si>
  <si>
    <t>Allievo</t>
  </si>
  <si>
    <t>Classe</t>
  </si>
  <si>
    <t>Ha una forte motivazione all’ esplorazione e all’approfondimento del compito. Si lancia alla ricerca di informazioni / alla ricerca di dati ed elementi che caratterizzano il problema. Pone domande</t>
  </si>
  <si>
    <t>Ha una buona motivazione all’ esplorazione e all’approfondimento del compito. Ricerca informazioni / dati ed elementi che caratterizzano il problema</t>
  </si>
  <si>
    <t>Ha una motivazione minima all’ esplorazione del compito. Solo se sollecitato ricerca informazioni / dati ed elementi che caratterizzano il problema</t>
  </si>
  <si>
    <t>Sembra non avere motivazione all’esplorazione del compito</t>
  </si>
  <si>
    <t>L’allievo si trova a suo agio di fronte alle crisi ed è in grado di scegliere tra più strategie quella più adeguata e stimolante dal punto di vista degli apprendimenti</t>
  </si>
  <si>
    <t>L’allievo è in grado di affrontare le crisi con una strategia di richiesta di aiuto e di intervento attivo</t>
  </si>
  <si>
    <t>Nei confronti delle crisi l’allievo mette in atto alcune strategie minime per tentare di superare le difficoltà</t>
  </si>
  <si>
    <t>Nei confronti delle crisi l’allievo entra in confusione e chiede aiuto agli altri delegando a loro la risposta</t>
  </si>
  <si>
    <t>L’allievo ha impiegato in modo efficace il tempo a disposizione pianificando autonomamente le proprie attività e distribuendole secondo un ordine di priorità.</t>
  </si>
  <si>
    <t>Il periodo necessario per la realizzazione è conforme a quanto indicato e l’allievo ha utilizzato in modo efficace il tempo a disposizione, avvalendosi di una pianificazione.</t>
  </si>
  <si>
    <t>Ha pianificato il lavoro, seppure con qualche discontinuità. Il periodo necessario per la realizzazione è di poco più ampio rispetto a quanto indicato e l’allievo ha utilizzato in modo efficace – se pur lento - il tempo a disposizione</t>
  </si>
  <si>
    <t>Il periodo necessario per la realizzazione è più ampio rispetto a quanto indicato e l’allievo ha disperso il tempo a disposizione, anche a causa di una debole pianificazione.</t>
  </si>
  <si>
    <t>Nel gruppo di lavoro è disponibile alla cooperazione, assume volentieri incarichi , che porta a termine con notevole senso di responsabilità</t>
  </si>
  <si>
    <t>Nel gruppo di lavoro è discretamente disponibile alla cooperazione, assume incarichi , e li  porta a termine con un certo senso di responsabilità</t>
  </si>
  <si>
    <t>Nel gruppo di lavoro accetta di cooperare,  portando a termine gli incarichi con discontinuità</t>
  </si>
  <si>
    <t>Nel gruppo di lavoro coopera solo in compiti limitati, che porta a termine solo se sollecitato</t>
  </si>
  <si>
    <t>Uso del linguaggio settoriale-tecnico- professionale</t>
  </si>
  <si>
    <t>Usa strumenti e tecnologie con precisione, destrezza e efficienza. Trova soluzione ai problemi tecnici, unendo manualità, spirito pratico a intuizione</t>
  </si>
  <si>
    <t>Usa strumenti e tecnologie con discreta precisione e destrezza. Trova soluzione ad alcuni problemi tecnici con discreta manualità, spirito pratico e discreta intuizione</t>
  </si>
  <si>
    <t>Usa strumenti e tecnologie al minimo delle loro potenzialità</t>
  </si>
  <si>
    <t>Utilizza gli strumenti e le tecnologie in modo assolutamente inadeguato</t>
  </si>
  <si>
    <t>Il prodotto è eccellente dal punto di vista della funzionalità</t>
  </si>
  <si>
    <t>Il prodotto è funzionale secondo i parametri di accettabilità piena</t>
  </si>
  <si>
    <t>Il prodotto presenta una funzionalità minima</t>
  </si>
  <si>
    <t>Il prodotto presenta lacune che ne rendono incerta la funzionalità</t>
  </si>
  <si>
    <t>Ha un linguaggio ricco e articolato, usando anche termini settoriali - tecnici – professionali in modo pertinente</t>
  </si>
  <si>
    <t>La padronanza del linguaggio, compresi i termini settoriali- tecnico-professionale da parte dell’allievo è soddisfacente</t>
  </si>
  <si>
    <t>Mostra di possedere un minimo lessico settoriale-tecnico-professionale</t>
  </si>
  <si>
    <t>Presenta lacune nel linguaggio settoriale-tecnico-professionale</t>
  </si>
  <si>
    <t>91-101</t>
  </si>
  <si>
    <t>76-91</t>
  </si>
  <si>
    <t>61-76</t>
  </si>
  <si>
    <t>&lt; 61</t>
  </si>
  <si>
    <t>91-102</t>
  </si>
  <si>
    <t>76-92</t>
  </si>
  <si>
    <t>61-77</t>
  </si>
  <si>
    <t>&lt; 62</t>
  </si>
  <si>
    <t>91-103</t>
  </si>
  <si>
    <t>76-93</t>
  </si>
  <si>
    <t>61-78</t>
  </si>
  <si>
    <t>&lt; 63</t>
  </si>
  <si>
    <t>91-104</t>
  </si>
  <si>
    <t>76-94</t>
  </si>
  <si>
    <t>61-79</t>
  </si>
  <si>
    <t>&lt; 64</t>
  </si>
  <si>
    <t>91-105</t>
  </si>
  <si>
    <t>76-95</t>
  </si>
  <si>
    <t>61-80</t>
  </si>
  <si>
    <t>&lt; 65</t>
  </si>
  <si>
    <t>91-106</t>
  </si>
  <si>
    <t>76-96</t>
  </si>
  <si>
    <t>61-81</t>
  </si>
  <si>
    <t>&lt; 66</t>
  </si>
  <si>
    <t>91-107</t>
  </si>
  <si>
    <t>76-97</t>
  </si>
  <si>
    <t>61-82</t>
  </si>
  <si>
    <t>&lt; 67</t>
  </si>
  <si>
    <t>Completezza,  pertinenza, organizzazione</t>
  </si>
  <si>
    <t>Il prodotto contiene tutte le parti e le informazioni utili e pertinenti a sviluppare la consegna, anche quelle ricavabili da una propria ricerca personale e le collega tra loro in forma organica</t>
  </si>
  <si>
    <t>Il prodotto contiene tutte le parti e le informazioni utili e pertinenti a sviluppare  la consegna e le collega tra loro</t>
  </si>
  <si>
    <t>Il prodotto contiene le parti e  le informazioni di base pertinenti a sviluppare la consegna</t>
  </si>
  <si>
    <t>Il prodotto presenta lacune circa la completezza e la pertinenza, le parti e le informazioni non sono collegate</t>
  </si>
  <si>
    <t>Capacità di  trasferire le conoscenze acquisite</t>
  </si>
  <si>
    <t>Ha un’eccellente capacità di trasferire saperi e saper fare in situazioni nuove, con pertinenza, adattandoli e rielaborandoli nel nuovo contesto, individuando collegamenti</t>
  </si>
  <si>
    <t>Trasferisce saperi e saper fare in situazioni nuove, adattandoli e rielaborandoli nel nuovo contesto, individuando collegamenti</t>
  </si>
  <si>
    <t>Trasferisce i saperi e saper fare essenziali in situazioni nuove e non sempre con pertinenza</t>
  </si>
  <si>
    <t>Usa saperi e saper fare acquisiti solo nel medesimo contesto, non sviluppando i suoi apprendimenti</t>
  </si>
  <si>
    <t>Ricerca e gestione delle informazioni</t>
  </si>
  <si>
    <t>Consapevolezza riflessiva e critica</t>
  </si>
  <si>
    <t>Autovalutazione</t>
  </si>
  <si>
    <t>Capacità di cogliere i processi culturali, scientifici e tecnologici sottostanti al lavoro svolto</t>
  </si>
  <si>
    <t>Creatività  </t>
  </si>
  <si>
    <t>Autonomia</t>
  </si>
  <si>
    <t>Ricerca, raccoglie e organizza le informazioni con attenzione al metodo. Le sa ritrovare e riutilizzare al momento opportuno e interpretare secondo una chiave di lettura.</t>
  </si>
  <si>
    <t>Ricerca, raccoglie e organizza le informazioni con discreta attenzione al metodo. Le sa ritrovare e riutilizzare al momento opportuno, dà un suo contributo di base all’ interpretazione secondo una chiave di lettura</t>
  </si>
  <si>
    <t>L’allievo ricerca le informazioni di base, raccogliendole e organizzandole in maniera appena adeguata</t>
  </si>
  <si>
    <t>L’allievo ha un atteggiamento discontinuo nella ricerca delle informazioni e si muove con scarsi elementi di metodo</t>
  </si>
  <si>
    <t>Riflette su ciò cha ha imparato e sul proprio lavoro cogliendo appieno il processo personale  svolto, che affronta in modo particolarmente critico</t>
  </si>
  <si>
    <t>Riflette su ciò cha ha imparato e sul proprio lavoro  cogliendo il processo personale di lavoro svolto, che affronta in modo critico</t>
  </si>
  <si>
    <t>Coglie gli aspetti essenziali di ciò cha ha imparato e del proprio lavoro e mostra un certo senso critico</t>
  </si>
  <si>
    <t>Presenta un atteggiamento operativo e indica solo preferenze emotive (mi piace, non mi piace)</t>
  </si>
  <si>
    <t>L’allievo dimostra di procedere con una costante attenzione valutativa del proprio lavoro e mira al suo miglioramento continuativo</t>
  </si>
  <si>
    <t>L’allievo è in grado di valutare correttamente il proprio lavoro e di intervenire per le necessarie correzioni</t>
  </si>
  <si>
    <t>L’allievo svolge in maniera minimale la valutazione del suo lavoro e gli interventi di correzione</t>
  </si>
  <si>
    <t>La valutazione del lavoro avviene in modo lacunoso</t>
  </si>
  <si>
    <t>È dotato di una capacità eccellente di cogliere i processi culturali, scientifici e tecnologici che sottostanno al lavoro svolto</t>
  </si>
  <si>
    <t>È in grado di cogliere in modo soddisfacente i processi culturali, scientifici e tecnologici che sottostanno al lavoro svolto</t>
  </si>
  <si>
    <t>Coglie i processi culturali, scientifici e tecnologici essenziali che sottostanno al lavoro svolto</t>
  </si>
  <si>
    <t>Individua in modo lacunoso i processi sottostanti il lavoro svolto</t>
  </si>
  <si>
    <t>Elabora nuove connessioni tra pensieri e oggetti, innova in modo personale il processo di lavoro, realizza produzioni originali</t>
  </si>
  <si>
    <t>Trova qualche nuova connessione tra pensieri e oggetti e apporta qualche contributo personale al processo di lavoro, realizza produzioni abbastanza originali</t>
  </si>
  <si>
    <t>L’allievo propone connessioni consuete tra pensieri e oggetti, dà scarsi contributi personali e originali al processo di lavoro e nel prodotto</t>
  </si>
  <si>
    <t>L’allievo non esprime nel processo di lavoro alcun elemento di creatività</t>
  </si>
  <si>
    <t>È completamente autonomo nello svolgere il compito, nella scelta degli strumenti e/o delle informazioni, anche in situazioni nuove e problematiche. È di supporto agli altri in tutte le situazioni</t>
  </si>
  <si>
    <t>È autonomo nello svolgere il compito, nella scelta degli strumenti e/o delle informazioni. È di supporto agli altri</t>
  </si>
  <si>
    <t>Ha un’autonomia limitata nello svolgere il compito, nella scelta degli strumenti e/o delle informazioni ed abbisogna spesso di spiegazioni integrative e di guida</t>
  </si>
  <si>
    <t>Non è autonomo nello svolgere il compito, nella scelta degli strumenti e/o delle informazioni e procede, con fatica, solo se supportato</t>
  </si>
  <si>
    <t>Sociale</t>
  </si>
  <si>
    <t>Pratica</t>
  </si>
  <si>
    <t>Cognitiva</t>
  </si>
  <si>
    <t>Del problem solving</t>
  </si>
  <si>
    <r>
      <t xml:space="preserve">Della </t>
    </r>
    <r>
      <rPr>
        <sz val="11"/>
        <rFont val="Arial Narrow"/>
        <family val="2"/>
      </rPr>
      <t>metacompetenza</t>
    </r>
  </si>
  <si>
    <t>CLASSE</t>
  </si>
  <si>
    <t>TOTALE</t>
  </si>
  <si>
    <t>Data</t>
  </si>
  <si>
    <t>VALUTAZIONE</t>
  </si>
  <si>
    <t>DATA</t>
  </si>
  <si>
    <t>Criteri</t>
  </si>
  <si>
    <t>Focus dell'osservazione</t>
  </si>
  <si>
    <t>Punteggio</t>
  </si>
  <si>
    <r>
      <t xml:space="preserve">Della </t>
    </r>
    <r>
      <rPr>
        <b/>
        <sz val="11"/>
        <rFont val="Arial Narrow"/>
        <family val="2"/>
      </rPr>
      <t>metacompetenza</t>
    </r>
  </si>
  <si>
    <t xml:space="preserve">Nome </t>
  </si>
  <si>
    <t>Cognome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</si>
</sst>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[$-410]dddd\ d\ mmmm\ yyyy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tted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0" xfId="0" applyFont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2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5" fillId="0" borderId="24" xfId="0" applyFont="1" applyBorder="1" applyAlignment="1">
      <alignment vertical="center" textRotation="90" wrapText="1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26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29" xfId="0" applyFont="1" applyBorder="1" applyAlignment="1">
      <alignment wrapText="1"/>
    </xf>
    <xf numFmtId="3" fontId="0" fillId="0" borderId="0" xfId="0" applyNumberFormat="1" applyAlignment="1">
      <alignment horizontal="left"/>
    </xf>
    <xf numFmtId="0" fontId="0" fillId="0" borderId="25" xfId="0" applyBorder="1" applyAlignment="1">
      <alignment vertical="center" wrapText="1"/>
    </xf>
    <xf numFmtId="0" fontId="0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14" fontId="0" fillId="0" borderId="25" xfId="0" applyNumberFormat="1" applyBorder="1" applyAlignment="1">
      <alignment horizontal="left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/>
    </xf>
    <xf numFmtId="14" fontId="0" fillId="0" borderId="25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168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E1">
      <selection activeCell="E3" sqref="E3"/>
    </sheetView>
  </sheetViews>
  <sheetFormatPr defaultColWidth="9.140625" defaultRowHeight="12.75"/>
  <cols>
    <col min="1" max="1" width="9.140625" style="17" customWidth="1"/>
    <col min="2" max="2" width="35.00390625" style="18" customWidth="1"/>
    <col min="3" max="3" width="8.140625" style="17" hidden="1" customWidth="1"/>
    <col min="4" max="4" width="9.8515625" style="17" hidden="1" customWidth="1"/>
    <col min="5" max="5" width="112.28125" style="18" customWidth="1"/>
    <col min="6" max="6" width="14.421875" style="47" customWidth="1"/>
    <col min="7" max="16384" width="9.140625" style="17" customWidth="1"/>
  </cols>
  <sheetData>
    <row r="1" spans="2:5" ht="12.75">
      <c r="B1" s="29" t="s">
        <v>18</v>
      </c>
      <c r="C1" s="61"/>
      <c r="D1" s="61"/>
      <c r="E1" s="60" t="s">
        <v>141</v>
      </c>
    </row>
    <row r="2" spans="2:5" ht="12.75">
      <c r="B2" s="29" t="s">
        <v>132</v>
      </c>
      <c r="C2" s="61"/>
      <c r="D2" s="61"/>
      <c r="E2" s="60" t="s">
        <v>142</v>
      </c>
    </row>
    <row r="3" spans="2:5" ht="12.75">
      <c r="B3" s="29" t="s">
        <v>136</v>
      </c>
      <c r="C3" s="61"/>
      <c r="D3" s="61"/>
      <c r="E3" s="62" t="s">
        <v>134</v>
      </c>
    </row>
    <row r="4" spans="2:6" ht="13.5" thickBot="1">
      <c r="B4" s="14" t="s">
        <v>14</v>
      </c>
      <c r="C4" s="19" t="s">
        <v>17</v>
      </c>
      <c r="D4" s="19" t="s">
        <v>16</v>
      </c>
      <c r="E4" s="15" t="s">
        <v>20</v>
      </c>
      <c r="F4" s="48" t="s">
        <v>21</v>
      </c>
    </row>
    <row r="5" spans="1:6" ht="25.5" customHeight="1">
      <c r="A5" s="69" t="s">
        <v>19</v>
      </c>
      <c r="B5" s="36" t="s">
        <v>8</v>
      </c>
      <c r="C5" s="37">
        <v>2</v>
      </c>
      <c r="D5" s="37"/>
      <c r="E5" s="38" t="str">
        <f>DGET(Foglio2!A1:D5,"FOCUS",C4:C5)</f>
        <v>L’allievo comunica con i pari, socializza esperienze e saperi  esercitando  l’ascolto e con buona capacità di arricchire-riorganizzare le proprie idee</v>
      </c>
      <c r="F5" s="49">
        <v>79</v>
      </c>
    </row>
    <row r="6" spans="1:6" ht="25.5" customHeight="1" hidden="1">
      <c r="A6" s="70"/>
      <c r="B6" s="23"/>
      <c r="C6" s="19" t="s">
        <v>17</v>
      </c>
      <c r="D6" s="19" t="s">
        <v>16</v>
      </c>
      <c r="E6" s="24"/>
      <c r="F6" s="50"/>
    </row>
    <row r="7" spans="1:6" ht="25.5" customHeight="1">
      <c r="A7" s="70"/>
      <c r="B7" s="20" t="s">
        <v>13</v>
      </c>
      <c r="C7" s="21">
        <v>2</v>
      </c>
      <c r="D7" s="21"/>
      <c r="E7" s="22" t="str">
        <f>DGET(Foglio2!A6:D10,"FOCUS",C6:C7)</f>
        <v>L’allievo si relaziona con gli adulti adottando un comportamento pienamente corretto</v>
      </c>
      <c r="F7" s="51">
        <v>80</v>
      </c>
    </row>
    <row r="8" spans="1:6" ht="25.5" customHeight="1" hidden="1">
      <c r="A8" s="70"/>
      <c r="B8" s="23"/>
      <c r="C8" s="19" t="s">
        <v>17</v>
      </c>
      <c r="D8" s="19" t="s">
        <v>16</v>
      </c>
      <c r="E8" s="24"/>
      <c r="F8" s="50"/>
    </row>
    <row r="9" spans="1:6" ht="25.5" customHeight="1">
      <c r="A9" s="70"/>
      <c r="B9" s="25" t="s">
        <v>22</v>
      </c>
      <c r="C9" s="21">
        <v>2</v>
      </c>
      <c r="D9" s="21"/>
      <c r="E9" s="22" t="str">
        <f>DGET(Foglio2!A11:D15,"FOCUS",C8:D9)</f>
        <v>Ha una buona motivazione all’ esplorazione e all’approfondimento del compito. Ricerca informazioni / dati ed elementi che caratterizzano il problema</v>
      </c>
      <c r="F9" s="51">
        <v>78</v>
      </c>
    </row>
    <row r="10" spans="1:6" ht="25.5" customHeight="1" hidden="1">
      <c r="A10" s="70"/>
      <c r="B10" s="23"/>
      <c r="C10" s="19" t="s">
        <v>17</v>
      </c>
      <c r="D10" s="19" t="s">
        <v>16</v>
      </c>
      <c r="E10" s="24"/>
      <c r="F10" s="50"/>
    </row>
    <row r="11" spans="1:6" ht="25.5" customHeight="1" thickBot="1">
      <c r="A11" s="71"/>
      <c r="B11" s="39" t="s">
        <v>23</v>
      </c>
      <c r="C11" s="40">
        <v>2</v>
      </c>
      <c r="D11" s="40"/>
      <c r="E11" s="41" t="str">
        <f>DGET(Foglio2!A16:D20,"FOCUS",C10:D11)</f>
        <v>L’allievo è in grado di affrontare le crisi con una strategia di richiesta di aiuto e di intervento attivo</v>
      </c>
      <c r="F11" s="52">
        <v>77</v>
      </c>
    </row>
    <row r="12" spans="1:6" ht="25.5" customHeight="1" hidden="1">
      <c r="A12" s="67" t="s">
        <v>127</v>
      </c>
      <c r="B12" s="33"/>
      <c r="C12" s="34" t="s">
        <v>17</v>
      </c>
      <c r="D12" s="34" t="s">
        <v>16</v>
      </c>
      <c r="E12" s="35"/>
      <c r="F12" s="53"/>
    </row>
    <row r="13" spans="1:6" ht="25.5" customHeight="1">
      <c r="A13" s="67"/>
      <c r="B13" s="20" t="s">
        <v>24</v>
      </c>
      <c r="C13" s="21">
        <v>1</v>
      </c>
      <c r="D13" s="21"/>
      <c r="E13" s="22" t="str">
        <f>DGET(Foglio2!A21:D25,"FOCUS",C12:D13)</f>
        <v>L’allievo ha impiegato in modo efficace il tempo a disposizione pianificando autonomamente le proprie attività e distribuendole secondo un ordine di priorità.</v>
      </c>
      <c r="F13" s="54">
        <v>85</v>
      </c>
    </row>
    <row r="14" spans="1:6" ht="25.5" customHeight="1" hidden="1">
      <c r="A14" s="67"/>
      <c r="B14" s="23"/>
      <c r="C14" s="19" t="s">
        <v>17</v>
      </c>
      <c r="D14" s="19" t="s">
        <v>16</v>
      </c>
      <c r="E14" s="24"/>
      <c r="F14" s="55"/>
    </row>
    <row r="15" spans="1:6" ht="25.5" customHeight="1">
      <c r="A15" s="67"/>
      <c r="B15" s="20" t="s">
        <v>25</v>
      </c>
      <c r="C15" s="21">
        <v>2</v>
      </c>
      <c r="D15" s="21"/>
      <c r="E15" s="22" t="str">
        <f>DGET(Foglio2!A26:D30,"FOCUS",C14:D15)</f>
        <v>Nel gruppo di lavoro è discretamente disponibile alla cooperazione, assume incarichi , e li  porta a termine con un certo senso di responsabilità</v>
      </c>
      <c r="F15" s="54">
        <v>74</v>
      </c>
    </row>
    <row r="16" spans="1:6" ht="25.5" customHeight="1" hidden="1">
      <c r="A16" s="67" t="s">
        <v>128</v>
      </c>
      <c r="B16" s="23"/>
      <c r="C16" s="19" t="s">
        <v>17</v>
      </c>
      <c r="D16" s="19" t="s">
        <v>16</v>
      </c>
      <c r="E16" s="24"/>
      <c r="F16" s="55"/>
    </row>
    <row r="17" spans="1:6" ht="25.5" customHeight="1">
      <c r="A17" s="67"/>
      <c r="B17" s="20" t="s">
        <v>26</v>
      </c>
      <c r="C17" s="21">
        <v>2</v>
      </c>
      <c r="D17" s="21"/>
      <c r="E17" s="22" t="str">
        <f>DGET(Foglio2!A31:D35,"FOCUS",C16:D17)</f>
        <v>Usa strumenti e tecnologie con discreta precisione e destrezza. Trova soluzione ad alcuni problemi tecnici con discreta manualità, spirito pratico e discreta intuizione</v>
      </c>
      <c r="F17" s="54">
        <v>80</v>
      </c>
    </row>
    <row r="18" spans="1:6" ht="25.5" customHeight="1" hidden="1">
      <c r="A18" s="67"/>
      <c r="B18" s="23"/>
      <c r="C18" s="19" t="s">
        <v>17</v>
      </c>
      <c r="D18" s="19" t="s">
        <v>16</v>
      </c>
      <c r="E18" s="24"/>
      <c r="F18" s="55"/>
    </row>
    <row r="19" spans="1:6" ht="25.5" customHeight="1" thickBot="1">
      <c r="A19" s="68"/>
      <c r="B19" s="44" t="s">
        <v>27</v>
      </c>
      <c r="C19" s="42">
        <v>2</v>
      </c>
      <c r="D19" s="42"/>
      <c r="E19" s="43" t="str">
        <f>DGET(Foglio2!A36:D40,"FOCUS",C18:D19)</f>
        <v>Il prodotto è funzionale secondo i parametri di accettabilità piena</v>
      </c>
      <c r="F19" s="56">
        <v>79</v>
      </c>
    </row>
    <row r="20" spans="1:6" ht="25.5" customHeight="1" hidden="1">
      <c r="A20" s="66" t="s">
        <v>129</v>
      </c>
      <c r="B20" s="33"/>
      <c r="C20" s="34" t="s">
        <v>17</v>
      </c>
      <c r="D20" s="34" t="s">
        <v>16</v>
      </c>
      <c r="E20" s="35"/>
      <c r="F20" s="53"/>
    </row>
    <row r="21" spans="1:6" ht="25.5" customHeight="1">
      <c r="A21" s="67"/>
      <c r="B21" s="20" t="s">
        <v>46</v>
      </c>
      <c r="C21" s="21">
        <v>2</v>
      </c>
      <c r="D21" s="21"/>
      <c r="E21" s="22" t="str">
        <f>DGET(Foglio2!A41:D45,"FOCUS",C20:D21)</f>
        <v>La padronanza del linguaggio, compresi i termini settoriali- tecnico-professionale da parte dell’allievo è soddisfacente</v>
      </c>
      <c r="F21" s="54">
        <v>79</v>
      </c>
    </row>
    <row r="22" spans="1:6" ht="25.5" customHeight="1" hidden="1">
      <c r="A22" s="67"/>
      <c r="B22" s="23"/>
      <c r="C22" s="19" t="s">
        <v>17</v>
      </c>
      <c r="D22" s="19" t="s">
        <v>16</v>
      </c>
      <c r="E22" s="24"/>
      <c r="F22" s="55"/>
    </row>
    <row r="23" spans="1:6" ht="25.5" customHeight="1">
      <c r="A23" s="67"/>
      <c r="B23" s="20" t="s">
        <v>87</v>
      </c>
      <c r="C23" s="21">
        <v>2</v>
      </c>
      <c r="D23" s="21"/>
      <c r="E23" s="22" t="str">
        <f>DGET(Foglio2!A26:D30,"FOCUS",C22:D23)</f>
        <v>Nel gruppo di lavoro è discretamente disponibile alla cooperazione, assume incarichi , e li  porta a termine con un certo senso di responsabilità</v>
      </c>
      <c r="F23" s="54">
        <v>80</v>
      </c>
    </row>
    <row r="24" spans="1:6" ht="25.5" customHeight="1" hidden="1">
      <c r="A24" s="67"/>
      <c r="B24" s="23"/>
      <c r="C24" s="19" t="s">
        <v>17</v>
      </c>
      <c r="D24" s="19" t="s">
        <v>16</v>
      </c>
      <c r="E24" s="24"/>
      <c r="F24" s="55"/>
    </row>
    <row r="25" spans="1:6" ht="25.5" customHeight="1">
      <c r="A25" s="67"/>
      <c r="B25" s="20" t="s">
        <v>92</v>
      </c>
      <c r="C25" s="21">
        <v>2</v>
      </c>
      <c r="D25" s="21"/>
      <c r="E25" s="22" t="str">
        <f>DGET(Foglio2!A51:D55,"FOCUS",C24:D25)</f>
        <v>Trasferisce saperi e saper fare in situazioni nuove, adattandoli e rielaborandoli nel nuovo contesto, individuando collegamenti</v>
      </c>
      <c r="F25" s="54">
        <v>78</v>
      </c>
    </row>
    <row r="26" spans="1:6" ht="25.5" customHeight="1" hidden="1">
      <c r="A26" s="67"/>
      <c r="B26" s="23"/>
      <c r="C26" s="19" t="s">
        <v>17</v>
      </c>
      <c r="D26" s="19" t="s">
        <v>16</v>
      </c>
      <c r="E26" s="24"/>
      <c r="F26" s="55"/>
    </row>
    <row r="27" spans="1:6" ht="25.5" customHeight="1" thickBot="1">
      <c r="A27" s="68"/>
      <c r="B27" s="39" t="s">
        <v>97</v>
      </c>
      <c r="C27" s="21">
        <v>2</v>
      </c>
      <c r="D27" s="21"/>
      <c r="E27" s="22" t="str">
        <f>DGET(Foglio2!A56:D60,"FOCUS",C26:D27)</f>
        <v>Ricerca, raccoglie e organizza le informazioni con discreta attenzione al metodo. Le sa ritrovare e riutilizzare al momento opportuno, dà un suo contributo di base all’ interpretazione secondo una chiave di lettura</v>
      </c>
      <c r="F27" s="54">
        <v>80</v>
      </c>
    </row>
    <row r="28" spans="1:6" ht="25.5" customHeight="1" hidden="1">
      <c r="A28" s="66" t="s">
        <v>131</v>
      </c>
      <c r="B28" s="33"/>
      <c r="C28" s="19" t="s">
        <v>17</v>
      </c>
      <c r="D28" s="19" t="s">
        <v>16</v>
      </c>
      <c r="E28" s="24"/>
      <c r="F28" s="55"/>
    </row>
    <row r="29" spans="1:6" ht="25.5" customHeight="1">
      <c r="A29" s="67"/>
      <c r="B29" s="25" t="s">
        <v>98</v>
      </c>
      <c r="C29" s="21">
        <v>1</v>
      </c>
      <c r="D29" s="21"/>
      <c r="E29" s="22" t="str">
        <f>DGET(Foglio2!A61:D65,"FOCUS",C28:D29)</f>
        <v>Riflette su ciò cha ha imparato e sul proprio lavoro cogliendo appieno il processo personale  svolto, che affronta in modo particolarmente critico</v>
      </c>
      <c r="F29" s="57">
        <v>90</v>
      </c>
    </row>
    <row r="30" spans="1:6" ht="25.5" customHeight="1" hidden="1">
      <c r="A30" s="67"/>
      <c r="B30" s="23"/>
      <c r="C30" s="19" t="s">
        <v>17</v>
      </c>
      <c r="D30" s="19" t="s">
        <v>16</v>
      </c>
      <c r="E30" s="24"/>
      <c r="F30" s="55"/>
    </row>
    <row r="31" spans="1:6" ht="25.5" customHeight="1">
      <c r="A31" s="67"/>
      <c r="B31" s="25" t="s">
        <v>99</v>
      </c>
      <c r="C31" s="21">
        <v>1</v>
      </c>
      <c r="D31" s="21"/>
      <c r="E31" s="22" t="str">
        <f>DGET(Foglio2!A66:D70,"FOCUS",C30:D31)</f>
        <v>L’allievo dimostra di procedere con una costante attenzione valutativa del proprio lavoro e mira al suo miglioramento continuativo</v>
      </c>
      <c r="F31" s="54">
        <v>90</v>
      </c>
    </row>
    <row r="32" spans="1:6" ht="25.5" customHeight="1" hidden="1">
      <c r="A32" s="67"/>
      <c r="B32" s="23"/>
      <c r="C32" s="19" t="s">
        <v>17</v>
      </c>
      <c r="D32" s="19" t="s">
        <v>16</v>
      </c>
      <c r="E32" s="24"/>
      <c r="F32" s="55"/>
    </row>
    <row r="33" spans="1:6" ht="25.5" customHeight="1" thickBot="1">
      <c r="A33" s="68"/>
      <c r="B33" s="44" t="s">
        <v>100</v>
      </c>
      <c r="C33" s="21">
        <v>2</v>
      </c>
      <c r="D33" s="21"/>
      <c r="E33" s="22" t="str">
        <f>DGET(Foglio2!A71:D75,"FOCUS",C32:D33)</f>
        <v>È in grado di cogliere in modo soddisfacente i processi culturali, scientifici e tecnologici che sottostanno al lavoro svolto</v>
      </c>
      <c r="F33" s="54">
        <v>77</v>
      </c>
    </row>
    <row r="34" spans="1:6" ht="25.5" customHeight="1" hidden="1">
      <c r="A34" s="67" t="s">
        <v>130</v>
      </c>
      <c r="B34" s="33"/>
      <c r="C34" s="19" t="s">
        <v>17</v>
      </c>
      <c r="D34" s="19" t="s">
        <v>16</v>
      </c>
      <c r="E34" s="24"/>
      <c r="F34" s="55"/>
    </row>
    <row r="35" spans="1:6" ht="25.5" customHeight="1">
      <c r="A35" s="67"/>
      <c r="B35" s="25" t="s">
        <v>101</v>
      </c>
      <c r="C35" s="21">
        <v>2</v>
      </c>
      <c r="D35" s="21"/>
      <c r="E35" s="22" t="str">
        <f>DGET(Foglio2!A76:D80,"FOCUS",C34:D35)</f>
        <v>Trova qualche nuova connessione tra pensieri e oggetti e apporta qualche contributo personale al processo di lavoro, realizza produzioni abbastanza originali</v>
      </c>
      <c r="F35" s="57">
        <v>75</v>
      </c>
    </row>
    <row r="36" spans="1:6" ht="25.5" customHeight="1" hidden="1">
      <c r="A36" s="67"/>
      <c r="B36" s="23"/>
      <c r="C36" s="19" t="s">
        <v>17</v>
      </c>
      <c r="D36" s="19" t="s">
        <v>16</v>
      </c>
      <c r="E36" s="24"/>
      <c r="F36" s="55"/>
    </row>
    <row r="37" spans="1:6" ht="25.5" customHeight="1" thickBot="1">
      <c r="A37" s="68"/>
      <c r="B37" s="39" t="s">
        <v>102</v>
      </c>
      <c r="C37" s="21">
        <v>1</v>
      </c>
      <c r="D37" s="21"/>
      <c r="E37" s="22" t="str">
        <f>DGET(Foglio2!A81:D85,"FOCUS",C36:D37)</f>
        <v>È completamente autonomo nello svolgere il compito, nella scelta degli strumenti e/o delle informazioni, anche in situazioni nuove e problematiche. È di supporto agli altri in tutte le situazioni</v>
      </c>
      <c r="F37" s="56">
        <v>80</v>
      </c>
    </row>
    <row r="38" ht="25.5" customHeight="1"/>
    <row r="39" ht="12.75">
      <c r="A39" s="65"/>
    </row>
    <row r="40" ht="12.75">
      <c r="A40" s="65"/>
    </row>
    <row r="41" ht="12.75">
      <c r="A41" s="65"/>
    </row>
    <row r="42" ht="12.75">
      <c r="A42" s="65"/>
    </row>
  </sheetData>
  <sheetProtection/>
  <mergeCells count="7">
    <mergeCell ref="A39:A42"/>
    <mergeCell ref="A28:A33"/>
    <mergeCell ref="A34:A37"/>
    <mergeCell ref="A5:A11"/>
    <mergeCell ref="A12:A15"/>
    <mergeCell ref="A16:A19"/>
    <mergeCell ref="A20:A2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70">
      <selection activeCell="B87" sqref="B87"/>
    </sheetView>
  </sheetViews>
  <sheetFormatPr defaultColWidth="9.140625" defaultRowHeight="12.75"/>
  <cols>
    <col min="2" max="2" width="33.140625" style="7" customWidth="1"/>
    <col min="4" max="4" width="50.7109375" style="0" customWidth="1"/>
  </cols>
  <sheetData>
    <row r="1" spans="1:4" ht="13.5" thickBot="1">
      <c r="A1" t="s">
        <v>17</v>
      </c>
      <c r="B1" s="7" t="s">
        <v>14</v>
      </c>
      <c r="C1" t="s">
        <v>15</v>
      </c>
      <c r="D1" t="s">
        <v>16</v>
      </c>
    </row>
    <row r="2" spans="1:4" ht="38.25">
      <c r="A2">
        <v>1</v>
      </c>
      <c r="B2" s="8" t="s">
        <v>8</v>
      </c>
      <c r="C2" s="1" t="s">
        <v>0</v>
      </c>
      <c r="D2" s="2" t="s">
        <v>1</v>
      </c>
    </row>
    <row r="3" spans="1:4" ht="38.25">
      <c r="A3">
        <v>2</v>
      </c>
      <c r="B3" s="8" t="s">
        <v>8</v>
      </c>
      <c r="C3" s="3" t="s">
        <v>2</v>
      </c>
      <c r="D3" s="4" t="s">
        <v>3</v>
      </c>
    </row>
    <row r="4" spans="1:4" ht="25.5">
      <c r="A4">
        <v>3</v>
      </c>
      <c r="B4" s="8" t="s">
        <v>8</v>
      </c>
      <c r="C4" s="3" t="s">
        <v>4</v>
      </c>
      <c r="D4" s="4" t="s">
        <v>5</v>
      </c>
    </row>
    <row r="5" spans="1:4" ht="25.5">
      <c r="A5">
        <v>4</v>
      </c>
      <c r="B5" s="8" t="s">
        <v>8</v>
      </c>
      <c r="C5" s="3" t="s">
        <v>6</v>
      </c>
      <c r="D5" s="4" t="s">
        <v>7</v>
      </c>
    </row>
    <row r="6" spans="1:4" ht="13.5" thickBot="1">
      <c r="A6" t="s">
        <v>17</v>
      </c>
      <c r="B6" s="7" t="s">
        <v>14</v>
      </c>
      <c r="C6" t="s">
        <v>15</v>
      </c>
      <c r="D6" t="s">
        <v>16</v>
      </c>
    </row>
    <row r="7" spans="1:4" ht="12.75" customHeight="1" thickBot="1">
      <c r="A7">
        <v>1</v>
      </c>
      <c r="B7" s="9" t="s">
        <v>13</v>
      </c>
      <c r="C7" s="1" t="s">
        <v>0</v>
      </c>
      <c r="D7" s="2" t="s">
        <v>9</v>
      </c>
    </row>
    <row r="8" spans="1:4" ht="26.25" thickBot="1">
      <c r="A8">
        <v>2</v>
      </c>
      <c r="B8" s="9" t="s">
        <v>13</v>
      </c>
      <c r="C8" s="3" t="s">
        <v>2</v>
      </c>
      <c r="D8" s="4" t="s">
        <v>10</v>
      </c>
    </row>
    <row r="9" spans="1:4" ht="26.25" thickBot="1">
      <c r="A9">
        <v>3</v>
      </c>
      <c r="B9" s="9" t="s">
        <v>13</v>
      </c>
      <c r="C9" s="3" t="s">
        <v>4</v>
      </c>
      <c r="D9" s="4" t="s">
        <v>11</v>
      </c>
    </row>
    <row r="10" spans="1:4" ht="25.5">
      <c r="A10">
        <v>4</v>
      </c>
      <c r="B10" s="9" t="s">
        <v>13</v>
      </c>
      <c r="C10" s="3" t="s">
        <v>6</v>
      </c>
      <c r="D10" s="4" t="s">
        <v>12</v>
      </c>
    </row>
    <row r="11" spans="1:4" ht="13.5" thickBot="1">
      <c r="A11" t="s">
        <v>17</v>
      </c>
      <c r="B11" s="7" t="s">
        <v>14</v>
      </c>
      <c r="C11" t="s">
        <v>15</v>
      </c>
      <c r="D11" t="s">
        <v>16</v>
      </c>
    </row>
    <row r="12" spans="1:4" ht="36.75" customHeight="1">
      <c r="A12">
        <v>1</v>
      </c>
      <c r="B12" s="5" t="s">
        <v>22</v>
      </c>
      <c r="C12" s="1" t="s">
        <v>0</v>
      </c>
      <c r="D12" s="32" t="s">
        <v>30</v>
      </c>
    </row>
    <row r="13" spans="1:4" ht="38.25">
      <c r="A13">
        <v>2</v>
      </c>
      <c r="B13" s="5" t="s">
        <v>22</v>
      </c>
      <c r="C13" s="3" t="s">
        <v>2</v>
      </c>
      <c r="D13" s="32" t="s">
        <v>31</v>
      </c>
    </row>
    <row r="14" spans="1:4" ht="38.25">
      <c r="A14">
        <v>3</v>
      </c>
      <c r="B14" s="5" t="s">
        <v>22</v>
      </c>
      <c r="C14" s="3" t="s">
        <v>4</v>
      </c>
      <c r="D14" s="32" t="s">
        <v>32</v>
      </c>
    </row>
    <row r="15" spans="1:4" ht="12.75">
      <c r="A15">
        <v>4</v>
      </c>
      <c r="B15" s="5" t="s">
        <v>22</v>
      </c>
      <c r="C15" s="3" t="s">
        <v>6</v>
      </c>
      <c r="D15" s="5" t="s">
        <v>33</v>
      </c>
    </row>
    <row r="16" spans="1:4" ht="13.5" thickBot="1">
      <c r="A16" t="s">
        <v>17</v>
      </c>
      <c r="B16" s="7" t="s">
        <v>14</v>
      </c>
      <c r="C16" t="s">
        <v>15</v>
      </c>
      <c r="D16" t="s">
        <v>16</v>
      </c>
    </row>
    <row r="17" spans="1:4" ht="38.25">
      <c r="A17">
        <v>1</v>
      </c>
      <c r="B17" s="5" t="s">
        <v>23</v>
      </c>
      <c r="C17" s="1" t="s">
        <v>0</v>
      </c>
      <c r="D17" s="11" t="s">
        <v>34</v>
      </c>
    </row>
    <row r="18" spans="1:4" ht="25.5">
      <c r="A18">
        <v>2</v>
      </c>
      <c r="B18" s="5" t="s">
        <v>23</v>
      </c>
      <c r="C18" s="3" t="s">
        <v>2</v>
      </c>
      <c r="D18" s="12" t="s">
        <v>35</v>
      </c>
    </row>
    <row r="19" spans="1:4" ht="25.5">
      <c r="A19">
        <v>3</v>
      </c>
      <c r="B19" s="5" t="s">
        <v>23</v>
      </c>
      <c r="C19" s="3" t="s">
        <v>4</v>
      </c>
      <c r="D19" s="12" t="s">
        <v>36</v>
      </c>
    </row>
    <row r="20" spans="1:4" ht="12.75">
      <c r="A20">
        <v>4</v>
      </c>
      <c r="B20" s="5" t="s">
        <v>23</v>
      </c>
      <c r="C20" s="3" t="s">
        <v>6</v>
      </c>
      <c r="D20" s="5" t="s">
        <v>37</v>
      </c>
    </row>
    <row r="21" spans="1:4" ht="13.5" thickBot="1">
      <c r="A21" t="s">
        <v>17</v>
      </c>
      <c r="B21" s="7" t="s">
        <v>14</v>
      </c>
      <c r="C21" t="s">
        <v>15</v>
      </c>
      <c r="D21" t="s">
        <v>16</v>
      </c>
    </row>
    <row r="22" spans="1:4" ht="12.75">
      <c r="A22">
        <v>1</v>
      </c>
      <c r="B22" s="5" t="s">
        <v>24</v>
      </c>
      <c r="C22" s="1" t="s">
        <v>0</v>
      </c>
      <c r="D22" s="5" t="s">
        <v>38</v>
      </c>
    </row>
    <row r="23" spans="1:4" ht="12.75">
      <c r="A23">
        <v>2</v>
      </c>
      <c r="B23" s="5" t="s">
        <v>24</v>
      </c>
      <c r="C23" s="3" t="s">
        <v>2</v>
      </c>
      <c r="D23" s="5" t="s">
        <v>39</v>
      </c>
    </row>
    <row r="24" spans="1:4" ht="12.75">
      <c r="A24">
        <v>3</v>
      </c>
      <c r="B24" s="5" t="s">
        <v>24</v>
      </c>
      <c r="C24" s="3" t="s">
        <v>4</v>
      </c>
      <c r="D24" s="5" t="s">
        <v>40</v>
      </c>
    </row>
    <row r="25" spans="1:4" ht="12.75">
      <c r="A25">
        <v>4</v>
      </c>
      <c r="B25" s="5" t="s">
        <v>24</v>
      </c>
      <c r="C25" s="3" t="s">
        <v>6</v>
      </c>
      <c r="D25" s="5" t="s">
        <v>41</v>
      </c>
    </row>
    <row r="26" spans="1:4" ht="13.5" thickBot="1">
      <c r="A26" t="s">
        <v>17</v>
      </c>
      <c r="B26" s="7" t="s">
        <v>14</v>
      </c>
      <c r="C26" t="s">
        <v>15</v>
      </c>
      <c r="D26" t="s">
        <v>16</v>
      </c>
    </row>
    <row r="27" spans="1:4" ht="12.75">
      <c r="A27">
        <v>1</v>
      </c>
      <c r="B27" s="5" t="s">
        <v>25</v>
      </c>
      <c r="C27" s="1" t="s">
        <v>0</v>
      </c>
      <c r="D27" s="5" t="s">
        <v>42</v>
      </c>
    </row>
    <row r="28" spans="1:4" ht="38.25">
      <c r="A28">
        <v>2</v>
      </c>
      <c r="B28" s="5" t="s">
        <v>25</v>
      </c>
      <c r="C28" s="3" t="s">
        <v>2</v>
      </c>
      <c r="D28" s="12" t="s">
        <v>43</v>
      </c>
    </row>
    <row r="29" spans="1:4" ht="25.5">
      <c r="A29">
        <v>3</v>
      </c>
      <c r="B29" s="5" t="s">
        <v>25</v>
      </c>
      <c r="C29" s="3" t="s">
        <v>4</v>
      </c>
      <c r="D29" s="12" t="s">
        <v>44</v>
      </c>
    </row>
    <row r="30" spans="1:4" ht="26.25" thickBot="1">
      <c r="A30">
        <v>4</v>
      </c>
      <c r="B30" s="5" t="s">
        <v>25</v>
      </c>
      <c r="C30" s="3" t="s">
        <v>6</v>
      </c>
      <c r="D30" s="13" t="s">
        <v>45</v>
      </c>
    </row>
    <row r="31" spans="1:4" ht="13.5" thickBot="1">
      <c r="A31" t="s">
        <v>17</v>
      </c>
      <c r="B31" s="7" t="s">
        <v>14</v>
      </c>
      <c r="C31" t="s">
        <v>15</v>
      </c>
      <c r="D31" t="s">
        <v>16</v>
      </c>
    </row>
    <row r="32" spans="1:4" ht="38.25">
      <c r="A32">
        <v>1</v>
      </c>
      <c r="B32" s="5" t="s">
        <v>26</v>
      </c>
      <c r="C32" s="1" t="s">
        <v>0</v>
      </c>
      <c r="D32" s="11" t="s">
        <v>47</v>
      </c>
    </row>
    <row r="33" spans="1:4" ht="38.25">
      <c r="A33">
        <v>2</v>
      </c>
      <c r="B33" s="5" t="s">
        <v>26</v>
      </c>
      <c r="C33" s="3" t="s">
        <v>2</v>
      </c>
      <c r="D33" s="12" t="s">
        <v>48</v>
      </c>
    </row>
    <row r="34" spans="1:4" ht="12.75">
      <c r="A34">
        <v>3</v>
      </c>
      <c r="B34" s="5" t="s">
        <v>26</v>
      </c>
      <c r="C34" s="3" t="s">
        <v>4</v>
      </c>
      <c r="D34" s="12" t="s">
        <v>49</v>
      </c>
    </row>
    <row r="35" spans="1:4" ht="25.5">
      <c r="A35">
        <v>4</v>
      </c>
      <c r="B35" s="5" t="s">
        <v>26</v>
      </c>
      <c r="C35" s="3" t="s">
        <v>6</v>
      </c>
      <c r="D35" s="12" t="s">
        <v>50</v>
      </c>
    </row>
    <row r="36" spans="1:4" ht="13.5" thickBot="1">
      <c r="A36" t="s">
        <v>17</v>
      </c>
      <c r="B36" s="7" t="s">
        <v>14</v>
      </c>
      <c r="C36" t="s">
        <v>15</v>
      </c>
      <c r="D36" t="s">
        <v>16</v>
      </c>
    </row>
    <row r="37" spans="1:4" ht="12.75">
      <c r="A37">
        <v>1</v>
      </c>
      <c r="B37" s="5" t="s">
        <v>27</v>
      </c>
      <c r="C37" s="1" t="s">
        <v>0</v>
      </c>
      <c r="D37" s="11" t="s">
        <v>51</v>
      </c>
    </row>
    <row r="38" spans="1:4" ht="25.5">
      <c r="A38">
        <v>2</v>
      </c>
      <c r="B38" s="5" t="s">
        <v>27</v>
      </c>
      <c r="C38" s="3" t="s">
        <v>2</v>
      </c>
      <c r="D38" s="12" t="s">
        <v>52</v>
      </c>
    </row>
    <row r="39" spans="1:4" ht="12.75">
      <c r="A39">
        <v>3</v>
      </c>
      <c r="B39" s="5" t="s">
        <v>27</v>
      </c>
      <c r="C39" s="3" t="s">
        <v>4</v>
      </c>
      <c r="D39" s="12" t="s">
        <v>53</v>
      </c>
    </row>
    <row r="40" spans="1:4" ht="26.25" thickBot="1">
      <c r="A40">
        <v>4</v>
      </c>
      <c r="B40" s="5" t="s">
        <v>27</v>
      </c>
      <c r="C40" s="3" t="s">
        <v>6</v>
      </c>
      <c r="D40" s="13" t="s">
        <v>54</v>
      </c>
    </row>
    <row r="41" spans="1:4" ht="13.5" thickBot="1">
      <c r="A41" t="s">
        <v>17</v>
      </c>
      <c r="B41" s="7" t="s">
        <v>14</v>
      </c>
      <c r="C41" t="s">
        <v>15</v>
      </c>
      <c r="D41" t="s">
        <v>16</v>
      </c>
    </row>
    <row r="42" spans="1:4" ht="26.25" thickBot="1">
      <c r="A42">
        <v>1</v>
      </c>
      <c r="B42" s="16" t="s">
        <v>46</v>
      </c>
      <c r="C42" s="1" t="s">
        <v>0</v>
      </c>
      <c r="D42" s="11" t="s">
        <v>55</v>
      </c>
    </row>
    <row r="43" spans="1:4" ht="26.25" thickBot="1">
      <c r="A43">
        <v>2</v>
      </c>
      <c r="B43" s="16" t="s">
        <v>46</v>
      </c>
      <c r="C43" s="3" t="s">
        <v>2</v>
      </c>
      <c r="D43" s="12" t="s">
        <v>56</v>
      </c>
    </row>
    <row r="44" spans="1:4" ht="26.25" thickBot="1">
      <c r="A44">
        <v>3</v>
      </c>
      <c r="B44" s="16" t="s">
        <v>46</v>
      </c>
      <c r="C44" s="3" t="s">
        <v>4</v>
      </c>
      <c r="D44" s="12" t="s">
        <v>57</v>
      </c>
    </row>
    <row r="45" spans="1:4" ht="26.25" thickBot="1">
      <c r="A45">
        <v>4</v>
      </c>
      <c r="B45" s="16" t="s">
        <v>46</v>
      </c>
      <c r="C45" s="3" t="s">
        <v>6</v>
      </c>
      <c r="D45" s="12" t="s">
        <v>58</v>
      </c>
    </row>
    <row r="46" spans="1:4" ht="13.5" thickBot="1">
      <c r="A46" t="s">
        <v>17</v>
      </c>
      <c r="B46" s="7" t="s">
        <v>14</v>
      </c>
      <c r="C46" t="s">
        <v>15</v>
      </c>
      <c r="D46" t="s">
        <v>16</v>
      </c>
    </row>
    <row r="47" spans="1:4" ht="51.75" thickBot="1">
      <c r="A47">
        <v>1</v>
      </c>
      <c r="B47" s="16" t="s">
        <v>87</v>
      </c>
      <c r="C47" s="1" t="s">
        <v>0</v>
      </c>
      <c r="D47" s="11" t="s">
        <v>88</v>
      </c>
    </row>
    <row r="48" spans="1:4" ht="26.25" thickBot="1">
      <c r="A48">
        <v>2</v>
      </c>
      <c r="B48" s="16" t="s">
        <v>87</v>
      </c>
      <c r="C48" s="3" t="s">
        <v>2</v>
      </c>
      <c r="D48" s="12" t="s">
        <v>89</v>
      </c>
    </row>
    <row r="49" spans="1:4" ht="26.25" thickBot="1">
      <c r="A49">
        <v>3</v>
      </c>
      <c r="B49" s="16" t="s">
        <v>87</v>
      </c>
      <c r="C49" s="3" t="s">
        <v>4</v>
      </c>
      <c r="D49" s="12" t="s">
        <v>90</v>
      </c>
    </row>
    <row r="50" spans="1:4" ht="26.25" thickBot="1">
      <c r="A50">
        <v>4</v>
      </c>
      <c r="B50" s="16" t="s">
        <v>87</v>
      </c>
      <c r="C50" s="3" t="s">
        <v>6</v>
      </c>
      <c r="D50" s="12" t="s">
        <v>91</v>
      </c>
    </row>
    <row r="51" spans="1:4" ht="13.5" thickBot="1">
      <c r="A51" t="s">
        <v>17</v>
      </c>
      <c r="B51" s="7" t="s">
        <v>14</v>
      </c>
      <c r="C51" t="s">
        <v>15</v>
      </c>
      <c r="D51" t="s">
        <v>16</v>
      </c>
    </row>
    <row r="52" spans="1:4" ht="39" thickBot="1">
      <c r="A52">
        <v>1</v>
      </c>
      <c r="B52" s="16" t="s">
        <v>92</v>
      </c>
      <c r="C52" s="1" t="s">
        <v>59</v>
      </c>
      <c r="D52" s="11" t="s">
        <v>93</v>
      </c>
    </row>
    <row r="53" spans="1:4" ht="26.25" thickBot="1">
      <c r="A53">
        <v>2</v>
      </c>
      <c r="B53" s="16" t="s">
        <v>92</v>
      </c>
      <c r="C53" s="3" t="s">
        <v>60</v>
      </c>
      <c r="D53" s="12" t="s">
        <v>94</v>
      </c>
    </row>
    <row r="54" spans="1:4" ht="26.25" thickBot="1">
      <c r="A54">
        <v>3</v>
      </c>
      <c r="B54" s="16" t="s">
        <v>92</v>
      </c>
      <c r="C54" s="3" t="s">
        <v>61</v>
      </c>
      <c r="D54" s="12" t="s">
        <v>95</v>
      </c>
    </row>
    <row r="55" spans="1:4" ht="26.25" thickBot="1">
      <c r="A55">
        <v>4</v>
      </c>
      <c r="B55" s="16" t="s">
        <v>92</v>
      </c>
      <c r="C55" s="3" t="s">
        <v>62</v>
      </c>
      <c r="D55" s="12" t="s">
        <v>96</v>
      </c>
    </row>
    <row r="56" spans="1:4" ht="13.5" thickBot="1">
      <c r="A56" t="s">
        <v>17</v>
      </c>
      <c r="B56" s="7" t="s">
        <v>14</v>
      </c>
      <c r="C56" t="s">
        <v>15</v>
      </c>
      <c r="D56" t="s">
        <v>16</v>
      </c>
    </row>
    <row r="57" spans="1:4" ht="38.25">
      <c r="A57">
        <v>1</v>
      </c>
      <c r="B57" s="5" t="s">
        <v>97</v>
      </c>
      <c r="C57" s="1" t="s">
        <v>63</v>
      </c>
      <c r="D57" s="11" t="s">
        <v>103</v>
      </c>
    </row>
    <row r="58" spans="1:4" ht="51">
      <c r="A58">
        <v>2</v>
      </c>
      <c r="B58" s="5" t="s">
        <v>97</v>
      </c>
      <c r="C58" s="3" t="s">
        <v>64</v>
      </c>
      <c r="D58" s="12" t="s">
        <v>104</v>
      </c>
    </row>
    <row r="59" spans="1:4" ht="25.5">
      <c r="A59">
        <v>3</v>
      </c>
      <c r="B59" s="5" t="s">
        <v>97</v>
      </c>
      <c r="C59" s="3" t="s">
        <v>65</v>
      </c>
      <c r="D59" s="12" t="s">
        <v>105</v>
      </c>
    </row>
    <row r="60" spans="1:4" ht="26.25" thickBot="1">
      <c r="A60">
        <v>4</v>
      </c>
      <c r="B60" s="5" t="s">
        <v>97</v>
      </c>
      <c r="C60" s="3" t="s">
        <v>66</v>
      </c>
      <c r="D60" s="13" t="s">
        <v>106</v>
      </c>
    </row>
    <row r="61" spans="1:4" ht="13.5" thickBot="1">
      <c r="A61" t="s">
        <v>17</v>
      </c>
      <c r="B61" s="7" t="s">
        <v>14</v>
      </c>
      <c r="C61" t="s">
        <v>15</v>
      </c>
      <c r="D61" t="s">
        <v>16</v>
      </c>
    </row>
    <row r="62" spans="1:4" ht="38.25">
      <c r="A62">
        <v>1</v>
      </c>
      <c r="B62" s="5" t="s">
        <v>98</v>
      </c>
      <c r="C62" s="1" t="s">
        <v>67</v>
      </c>
      <c r="D62" s="11" t="s">
        <v>107</v>
      </c>
    </row>
    <row r="63" spans="1:4" ht="38.25">
      <c r="A63">
        <v>2</v>
      </c>
      <c r="B63" s="5" t="s">
        <v>98</v>
      </c>
      <c r="C63" s="3" t="s">
        <v>68</v>
      </c>
      <c r="D63" s="12" t="s">
        <v>108</v>
      </c>
    </row>
    <row r="64" spans="1:4" ht="25.5">
      <c r="A64">
        <v>3</v>
      </c>
      <c r="B64" s="5" t="s">
        <v>98</v>
      </c>
      <c r="C64" s="3" t="s">
        <v>69</v>
      </c>
      <c r="D64" s="12" t="s">
        <v>109</v>
      </c>
    </row>
    <row r="65" spans="1:4" ht="25.5">
      <c r="A65">
        <v>4</v>
      </c>
      <c r="B65" s="5" t="s">
        <v>98</v>
      </c>
      <c r="C65" s="3" t="s">
        <v>70</v>
      </c>
      <c r="D65" s="12" t="s">
        <v>110</v>
      </c>
    </row>
    <row r="66" spans="1:4" ht="13.5" thickBot="1">
      <c r="A66" t="s">
        <v>17</v>
      </c>
      <c r="B66" s="7" t="s">
        <v>14</v>
      </c>
      <c r="C66" t="s">
        <v>15</v>
      </c>
      <c r="D66" t="s">
        <v>16</v>
      </c>
    </row>
    <row r="67" spans="1:4" ht="38.25">
      <c r="A67">
        <v>1</v>
      </c>
      <c r="B67" s="5" t="s">
        <v>99</v>
      </c>
      <c r="C67" s="1" t="s">
        <v>71</v>
      </c>
      <c r="D67" s="11" t="s">
        <v>111</v>
      </c>
    </row>
    <row r="68" spans="1:4" ht="25.5">
      <c r="A68">
        <v>2</v>
      </c>
      <c r="B68" s="5" t="s">
        <v>99</v>
      </c>
      <c r="C68" s="3" t="s">
        <v>72</v>
      </c>
      <c r="D68" s="12" t="s">
        <v>112</v>
      </c>
    </row>
    <row r="69" spans="1:4" ht="25.5">
      <c r="A69">
        <v>3</v>
      </c>
      <c r="B69" s="5" t="s">
        <v>99</v>
      </c>
      <c r="C69" s="3" t="s">
        <v>73</v>
      </c>
      <c r="D69" s="26" t="s">
        <v>113</v>
      </c>
    </row>
    <row r="70" spans="1:4" ht="12.75">
      <c r="A70">
        <v>4</v>
      </c>
      <c r="B70" s="5" t="s">
        <v>99</v>
      </c>
      <c r="C70" s="3" t="s">
        <v>74</v>
      </c>
      <c r="D70" s="12" t="s">
        <v>114</v>
      </c>
    </row>
    <row r="71" spans="1:4" ht="13.5" thickBot="1">
      <c r="A71" t="s">
        <v>17</v>
      </c>
      <c r="B71" s="7" t="s">
        <v>14</v>
      </c>
      <c r="C71" t="s">
        <v>15</v>
      </c>
      <c r="D71" t="s">
        <v>16</v>
      </c>
    </row>
    <row r="72" spans="1:4" ht="38.25">
      <c r="A72">
        <v>1</v>
      </c>
      <c r="B72" s="5" t="s">
        <v>100</v>
      </c>
      <c r="C72" s="1" t="s">
        <v>75</v>
      </c>
      <c r="D72" s="11" t="s">
        <v>115</v>
      </c>
    </row>
    <row r="73" spans="1:4" ht="38.25">
      <c r="A73">
        <v>2</v>
      </c>
      <c r="B73" s="5" t="s">
        <v>100</v>
      </c>
      <c r="C73" s="3" t="s">
        <v>76</v>
      </c>
      <c r="D73" s="12" t="s">
        <v>116</v>
      </c>
    </row>
    <row r="74" spans="1:4" ht="25.5">
      <c r="A74">
        <v>3</v>
      </c>
      <c r="B74" s="5" t="s">
        <v>100</v>
      </c>
      <c r="C74" s="3" t="s">
        <v>77</v>
      </c>
      <c r="D74" s="12" t="s">
        <v>117</v>
      </c>
    </row>
    <row r="75" spans="1:4" ht="26.25" thickBot="1">
      <c r="A75">
        <v>4</v>
      </c>
      <c r="B75" s="5" t="s">
        <v>100</v>
      </c>
      <c r="C75" s="3" t="s">
        <v>78</v>
      </c>
      <c r="D75" s="13" t="s">
        <v>118</v>
      </c>
    </row>
    <row r="76" spans="1:4" ht="13.5" thickBot="1">
      <c r="A76" t="s">
        <v>17</v>
      </c>
      <c r="B76" s="7" t="s">
        <v>14</v>
      </c>
      <c r="C76" t="s">
        <v>15</v>
      </c>
      <c r="D76" t="s">
        <v>16</v>
      </c>
    </row>
    <row r="77" spans="1:4" ht="38.25">
      <c r="A77">
        <v>1</v>
      </c>
      <c r="B77" s="5" t="s">
        <v>101</v>
      </c>
      <c r="C77" s="1" t="s">
        <v>79</v>
      </c>
      <c r="D77" s="11" t="s">
        <v>119</v>
      </c>
    </row>
    <row r="78" spans="1:4" ht="38.25">
      <c r="A78">
        <v>2</v>
      </c>
      <c r="B78" s="5" t="s">
        <v>101</v>
      </c>
      <c r="C78" s="3" t="s">
        <v>80</v>
      </c>
      <c r="D78" s="12" t="s">
        <v>120</v>
      </c>
    </row>
    <row r="79" spans="1:4" ht="38.25">
      <c r="A79">
        <v>3</v>
      </c>
      <c r="B79" s="5" t="s">
        <v>101</v>
      </c>
      <c r="C79" s="3" t="s">
        <v>81</v>
      </c>
      <c r="D79" s="12" t="s">
        <v>121</v>
      </c>
    </row>
    <row r="80" spans="1:4" ht="25.5">
      <c r="A80">
        <v>4</v>
      </c>
      <c r="B80" s="5" t="s">
        <v>101</v>
      </c>
      <c r="C80" s="3" t="s">
        <v>82</v>
      </c>
      <c r="D80" s="12" t="s">
        <v>122</v>
      </c>
    </row>
    <row r="81" spans="1:4" ht="13.5" thickBot="1">
      <c r="A81" t="s">
        <v>17</v>
      </c>
      <c r="B81" s="7" t="s">
        <v>14</v>
      </c>
      <c r="C81" t="s">
        <v>15</v>
      </c>
      <c r="D81" t="s">
        <v>16</v>
      </c>
    </row>
    <row r="82" spans="1:4" ht="51">
      <c r="A82">
        <v>1</v>
      </c>
      <c r="B82" s="5" t="s">
        <v>102</v>
      </c>
      <c r="C82" s="1" t="s">
        <v>83</v>
      </c>
      <c r="D82" s="32" t="s">
        <v>123</v>
      </c>
    </row>
    <row r="83" spans="1:4" ht="25.5">
      <c r="A83">
        <v>2</v>
      </c>
      <c r="B83" s="5" t="s">
        <v>102</v>
      </c>
      <c r="C83" s="3" t="s">
        <v>84</v>
      </c>
      <c r="D83" s="32" t="s">
        <v>124</v>
      </c>
    </row>
    <row r="84" spans="1:4" ht="38.25">
      <c r="A84">
        <v>3</v>
      </c>
      <c r="B84" s="5" t="s">
        <v>102</v>
      </c>
      <c r="C84" s="3" t="s">
        <v>85</v>
      </c>
      <c r="D84" s="32" t="s">
        <v>125</v>
      </c>
    </row>
    <row r="85" spans="1:4" ht="38.25">
      <c r="A85">
        <v>4</v>
      </c>
      <c r="B85" s="5" t="s">
        <v>102</v>
      </c>
      <c r="C85" s="3" t="s">
        <v>86</v>
      </c>
      <c r="D85" s="32" t="s">
        <v>126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B2" sqref="B2"/>
    </sheetView>
  </sheetViews>
  <sheetFormatPr defaultColWidth="38.8515625" defaultRowHeight="12.75"/>
  <cols>
    <col min="1" max="1" width="9.57421875" style="0" customWidth="1"/>
    <col min="2" max="2" width="34.00390625" style="0" customWidth="1"/>
    <col min="3" max="3" width="45.00390625" style="6" customWidth="1"/>
    <col min="4" max="4" width="10.28125" style="0" customWidth="1"/>
    <col min="5" max="5" width="17.8515625" style="0" customWidth="1"/>
  </cols>
  <sheetData>
    <row r="1" spans="1:3" ht="12.75">
      <c r="A1" s="10" t="s">
        <v>28</v>
      </c>
      <c r="B1" s="58" t="str">
        <f>DATI!E1</f>
        <v>Nome </v>
      </c>
      <c r="C1" s="6" t="str">
        <f>DATI!E2</f>
        <v>Cognome</v>
      </c>
    </row>
    <row r="2" spans="1:2" ht="12.75">
      <c r="A2" s="10" t="s">
        <v>29</v>
      </c>
      <c r="B2" s="58"/>
    </row>
    <row r="3" spans="1:4" ht="12.75">
      <c r="A3" s="10" t="s">
        <v>134</v>
      </c>
      <c r="B3" s="59" t="str">
        <f>DATI!E3</f>
        <v>Data</v>
      </c>
      <c r="C3" s="63" t="s">
        <v>135</v>
      </c>
      <c r="D3" s="64">
        <f>E22/17</f>
        <v>80.05882352941177</v>
      </c>
    </row>
    <row r="5" spans="2:4" ht="12.75">
      <c r="B5" s="28" t="s">
        <v>137</v>
      </c>
      <c r="C5" s="28" t="s">
        <v>138</v>
      </c>
      <c r="D5" s="29" t="s">
        <v>139</v>
      </c>
    </row>
    <row r="6" spans="1:4" ht="38.25">
      <c r="A6" s="74" t="s">
        <v>19</v>
      </c>
      <c r="B6" s="30" t="str">
        <f>DATI!B5</f>
        <v>Comunicazione e  socializzazione di esperienze e conoscenze</v>
      </c>
      <c r="C6" s="30" t="str">
        <f>DATI!E5</f>
        <v>L’allievo comunica con i pari, socializza esperienze e saperi  esercitando  l’ascolto e con buona capacità di arricchire-riorganizzare le proprie idee</v>
      </c>
      <c r="D6" s="31">
        <f>DATI!F5</f>
        <v>79</v>
      </c>
    </row>
    <row r="7" spans="1:4" ht="25.5">
      <c r="A7" s="74"/>
      <c r="B7" s="30" t="str">
        <f>DATI!B7</f>
        <v>Relazione con i formatori e le altre figure adulte</v>
      </c>
      <c r="C7" s="30" t="str">
        <f>DATI!E7</f>
        <v>L’allievo si relaziona con gli adulti adottando un comportamento pienamente corretto</v>
      </c>
      <c r="D7" s="31">
        <f>DATI!F7</f>
        <v>80</v>
      </c>
    </row>
    <row r="8" spans="1:4" ht="51">
      <c r="A8" s="74"/>
      <c r="B8" s="30" t="str">
        <f>DATI!B9</f>
        <v>Curiosità</v>
      </c>
      <c r="C8" s="30" t="str">
        <f>DATI!E9</f>
        <v>Ha una buona motivazione all’ esplorazione e all’approfondimento del compito. Ricerca informazioni / dati ed elementi che caratterizzano il problema</v>
      </c>
      <c r="D8" s="31">
        <f>DATI!F9</f>
        <v>78</v>
      </c>
    </row>
    <row r="9" spans="1:4" ht="25.5">
      <c r="A9" s="74"/>
      <c r="B9" s="30" t="str">
        <f>DATI!B11</f>
        <v>Superamento delle crisi</v>
      </c>
      <c r="C9" s="30" t="str">
        <f>DATI!E11</f>
        <v>L’allievo è in grado di affrontare le crisi con una strategia di richiesta di aiuto e di intervento attivo</v>
      </c>
      <c r="D9" s="31">
        <f>DATI!F11</f>
        <v>77</v>
      </c>
    </row>
    <row r="10" spans="1:4" ht="40.5" customHeight="1">
      <c r="A10" s="73" t="s">
        <v>127</v>
      </c>
      <c r="B10" s="30" t="str">
        <f>DATI!B13</f>
        <v>Rispetto dei tempi</v>
      </c>
      <c r="C10" s="30" t="str">
        <f>DATI!E13</f>
        <v>L’allievo ha impiegato in modo efficace il tempo a disposizione pianificando autonomamente le proprie attività e distribuendole secondo un ordine di priorità.</v>
      </c>
      <c r="D10" s="31">
        <f>DATI!F13</f>
        <v>85</v>
      </c>
    </row>
    <row r="11" spans="1:4" ht="38.25">
      <c r="A11" s="73"/>
      <c r="B11" s="30" t="str">
        <f>DATI!B15</f>
        <v>Cooperazione e disponibilità ad assumersi incarichi e a portarli a termine </v>
      </c>
      <c r="C11" s="30" t="str">
        <f>DATI!E15</f>
        <v>Nel gruppo di lavoro è discretamente disponibile alla cooperazione, assume incarichi , e li  porta a termine con un certo senso di responsabilità</v>
      </c>
      <c r="D11" s="31">
        <f>DATI!F15</f>
        <v>74</v>
      </c>
    </row>
    <row r="12" spans="1:4" ht="51">
      <c r="A12" s="73" t="s">
        <v>128</v>
      </c>
      <c r="B12" s="30" t="str">
        <f>DATI!B17</f>
        <v>Precisione e destrezza nell’utilizzo degli strumenti e delle tecnologie   </v>
      </c>
      <c r="C12" s="30" t="str">
        <f>DATI!E17</f>
        <v>Usa strumenti e tecnologie con discreta precisione e destrezza. Trova soluzione ad alcuni problemi tecnici con discreta manualità, spirito pratico e discreta intuizione</v>
      </c>
      <c r="D12" s="31">
        <f>DATI!F17</f>
        <v>80</v>
      </c>
    </row>
    <row r="13" spans="1:4" ht="25.5">
      <c r="A13" s="73"/>
      <c r="B13" s="30" t="str">
        <f>DATI!B19</f>
        <v>Funzionalità</v>
      </c>
      <c r="C13" s="30" t="str">
        <f>DATI!E19</f>
        <v>Il prodotto è funzionale secondo i parametri di accettabilità piena</v>
      </c>
      <c r="D13" s="31">
        <f>DATI!F19</f>
        <v>79</v>
      </c>
    </row>
    <row r="14" spans="1:4" ht="38.25">
      <c r="A14" s="73" t="s">
        <v>129</v>
      </c>
      <c r="B14" s="30" t="str">
        <f>DATI!B21</f>
        <v>Uso del linguaggio settoriale-tecnico- professionale</v>
      </c>
      <c r="C14" s="30" t="str">
        <f>DATI!E21</f>
        <v>La padronanza del linguaggio, compresi i termini settoriali- tecnico-professionale da parte dell’allievo è soddisfacente</v>
      </c>
      <c r="D14" s="31">
        <f>DATI!F21</f>
        <v>79</v>
      </c>
    </row>
    <row r="15" spans="1:4" ht="38.25">
      <c r="A15" s="73"/>
      <c r="B15" s="30" t="str">
        <f>DATI!B23</f>
        <v>Completezza,  pertinenza, organizzazione</v>
      </c>
      <c r="C15" s="30" t="str">
        <f>DATI!E23</f>
        <v>Nel gruppo di lavoro è discretamente disponibile alla cooperazione, assume incarichi , e li  porta a termine con un certo senso di responsabilità</v>
      </c>
      <c r="D15" s="31">
        <f>DATI!F23</f>
        <v>80</v>
      </c>
    </row>
    <row r="16" spans="1:4" ht="38.25">
      <c r="A16" s="73"/>
      <c r="B16" s="30" t="str">
        <f>DATI!B25</f>
        <v>Capacità di  trasferire le conoscenze acquisite</v>
      </c>
      <c r="C16" s="30" t="str">
        <f>DATI!E25</f>
        <v>Trasferisce saperi e saper fare in situazioni nuove, adattandoli e rielaborandoli nel nuovo contesto, individuando collegamenti</v>
      </c>
      <c r="D16" s="31">
        <f>DATI!F25</f>
        <v>78</v>
      </c>
    </row>
    <row r="17" spans="1:4" ht="63.75">
      <c r="A17" s="73"/>
      <c r="B17" s="30" t="str">
        <f>DATI!B27</f>
        <v>Ricerca e gestione delle informazioni</v>
      </c>
      <c r="C17" s="30" t="str">
        <f>DATI!E27</f>
        <v>Ricerca, raccoglie e organizza le informazioni con discreta attenzione al metodo. Le sa ritrovare e riutilizzare al momento opportuno, dà un suo contributo di base all’ interpretazione secondo una chiave di lettura</v>
      </c>
      <c r="D17" s="31">
        <f>DATI!F27</f>
        <v>80</v>
      </c>
    </row>
    <row r="18" spans="1:4" ht="38.25">
      <c r="A18" s="73" t="s">
        <v>140</v>
      </c>
      <c r="B18" s="30" t="str">
        <f>DATI!B29</f>
        <v>Consapevolezza riflessiva e critica</v>
      </c>
      <c r="C18" s="30" t="str">
        <f>DATI!E29</f>
        <v>Riflette su ciò cha ha imparato e sul proprio lavoro cogliendo appieno il processo personale  svolto, che affronta in modo particolarmente critico</v>
      </c>
      <c r="D18" s="31">
        <f>DATI!F29</f>
        <v>90</v>
      </c>
    </row>
    <row r="19" spans="1:4" ht="38.25">
      <c r="A19" s="73"/>
      <c r="B19" s="30" t="str">
        <f>DATI!B31</f>
        <v>Autovalutazione</v>
      </c>
      <c r="C19" s="30" t="str">
        <f>DATI!E31</f>
        <v>L’allievo dimostra di procedere con una costante attenzione valutativa del proprio lavoro e mira al suo miglioramento continuativo</v>
      </c>
      <c r="D19" s="31">
        <f>DATI!F31</f>
        <v>90</v>
      </c>
    </row>
    <row r="20" spans="1:4" ht="38.25">
      <c r="A20" s="73"/>
      <c r="B20" s="30" t="str">
        <f>DATI!B33</f>
        <v>Capacità di cogliere i processi culturali, scientifici e tecnologici sottostanti al lavoro svolto</v>
      </c>
      <c r="C20" s="46" t="str">
        <f>DATI!E33</f>
        <v>È in grado di cogliere in modo soddisfacente i processi culturali, scientifici e tecnologici che sottostanno al lavoro svolto</v>
      </c>
      <c r="D20" s="31">
        <f>DATI!F33</f>
        <v>77</v>
      </c>
    </row>
    <row r="21" spans="1:5" ht="51">
      <c r="A21" s="73" t="s">
        <v>130</v>
      </c>
      <c r="B21" s="30" t="str">
        <f>DATI!B35</f>
        <v>Creatività  </v>
      </c>
      <c r="C21" s="30" t="str">
        <f>DATI!E35</f>
        <v>Trova qualche nuova connessione tra pensieri e oggetti e apporta qualche contributo personale al processo di lavoro, realizza produzioni abbastanza originali</v>
      </c>
      <c r="D21" s="31">
        <f>DATI!F35</f>
        <v>75</v>
      </c>
      <c r="E21" s="6" t="s">
        <v>133</v>
      </c>
    </row>
    <row r="22" spans="1:5" ht="54" customHeight="1">
      <c r="A22" s="73"/>
      <c r="B22" s="30" t="str">
        <f>DATI!B37</f>
        <v>Autonomia</v>
      </c>
      <c r="C22" s="30" t="str">
        <f>DATI!E37</f>
        <v>È completamente autonomo nello svolgere il compito, nella scelta degli strumenti e/o delle informazioni, anche in situazioni nuove e problematiche. È di supporto agli altri in tutte le situazioni</v>
      </c>
      <c r="D22" s="31">
        <f>DATI!F37</f>
        <v>80</v>
      </c>
      <c r="E22" s="45">
        <f>SUM(D6:D22)</f>
        <v>1361</v>
      </c>
    </row>
    <row r="23" ht="13.5" customHeight="1">
      <c r="A23" s="27"/>
    </row>
    <row r="24" ht="22.5" customHeight="1">
      <c r="A24" s="72"/>
    </row>
    <row r="25" ht="12.75">
      <c r="A25" s="72"/>
    </row>
    <row r="26" ht="12.75">
      <c r="A26" s="72"/>
    </row>
    <row r="27" ht="12.75">
      <c r="A27" s="72"/>
    </row>
  </sheetData>
  <sheetProtection selectLockedCells="1"/>
  <mergeCells count="7">
    <mergeCell ref="A24:A27"/>
    <mergeCell ref="A12:A13"/>
    <mergeCell ref="A6:A9"/>
    <mergeCell ref="A10:A11"/>
    <mergeCell ref="A21:A22"/>
    <mergeCell ref="A18:A20"/>
    <mergeCell ref="A14:A17"/>
  </mergeCells>
  <printOptions/>
  <pageMargins left="0.31496062992125984" right="0.31496062992125984" top="0.7480314960629921" bottom="0.31496062992125984" header="0.5118110236220472" footer="0.9055118110236221"/>
  <pageSetup horizontalDpi="600" verticalDpi="600" orientation="portrait" paperSize="9" scale="95" r:id="rId1"/>
  <headerFooter alignWithMargins="0">
    <oddHeader>&amp;C&amp;"Arial,Grassetto"&amp;14GRIGLIA DI VALUTAZIONE DELL’UDA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cornaro</dc:creator>
  <cp:keywords/>
  <dc:description/>
  <cp:lastModifiedBy>infdoc</cp:lastModifiedBy>
  <cp:lastPrinted>2011-09-28T07:19:18Z</cp:lastPrinted>
  <dcterms:created xsi:type="dcterms:W3CDTF">2011-05-11T13:40:24Z</dcterms:created>
  <dcterms:modified xsi:type="dcterms:W3CDTF">2018-11-08T08:09:42Z</dcterms:modified>
  <cp:category/>
  <cp:version/>
  <cp:contentType/>
  <cp:contentStatus/>
</cp:coreProperties>
</file>